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i unidad\PROGRAMA DE METROLOGIA\Procedimientos y Documentos Programa\Procedimientos\"/>
    </mc:Choice>
  </mc:AlternateContent>
  <bookViews>
    <workbookView xWindow="0" yWindow="0" windowWidth="15360" windowHeight="7755"/>
  </bookViews>
  <sheets>
    <sheet name="Matriz Afm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O36" i="1" l="1"/>
  <c r="O50" i="1"/>
  <c r="O27" i="1"/>
  <c r="O13" i="1"/>
  <c r="O47" i="1"/>
  <c r="O46" i="1"/>
  <c r="O45" i="1"/>
  <c r="O44" i="1"/>
  <c r="O41" i="1"/>
  <c r="O32" i="1"/>
  <c r="O31" i="1"/>
  <c r="O30" i="1"/>
  <c r="O22" i="1"/>
  <c r="O21" i="1"/>
  <c r="O20" i="1"/>
  <c r="O19" i="1"/>
  <c r="O18" i="1"/>
  <c r="O9" i="1"/>
</calcChain>
</file>

<file path=xl/sharedStrings.xml><?xml version="1.0" encoding="utf-8"?>
<sst xmlns="http://schemas.openxmlformats.org/spreadsheetml/2006/main" count="185" uniqueCount="101">
  <si>
    <t>MATRIZ AFME</t>
  </si>
  <si>
    <t>PROCESO</t>
  </si>
  <si>
    <t>Sub proceso / actividad</t>
  </si>
  <si>
    <t>QUE SE MIDE</t>
  </si>
  <si>
    <t>EQUIPO</t>
  </si>
  <si>
    <t>IMPACTO AL CLIENTE</t>
  </si>
  <si>
    <t>Descripción</t>
  </si>
  <si>
    <t>Valor</t>
  </si>
  <si>
    <t>IMPACTO EN EL PROCESO</t>
  </si>
  <si>
    <t>PROBABILIDAD DE FALLA</t>
  </si>
  <si>
    <t>IMPACTO AMBIENTAL</t>
  </si>
  <si>
    <t>IMPACTO EN SST</t>
  </si>
  <si>
    <t>IMPORTANCIA</t>
  </si>
  <si>
    <t>OBSERVACIONES</t>
  </si>
  <si>
    <t>Gestión de Mercadeo</t>
  </si>
  <si>
    <t xml:space="preserve">     N.A.</t>
  </si>
  <si>
    <t>No hay utilización de instrumentos o equipos de medición</t>
  </si>
  <si>
    <t>N.A.</t>
  </si>
  <si>
    <t>Gestión Estratégica</t>
  </si>
  <si>
    <t>Gestión de Venta</t>
  </si>
  <si>
    <t>Prestación del servicio</t>
  </si>
  <si>
    <t>Tiempo: Se miden tiempos de operación de acuerdo a las especificaciones del fabricante.</t>
  </si>
  <si>
    <t>Omicron 256.</t>
  </si>
  <si>
    <t>Omicron 356.</t>
  </si>
  <si>
    <t>Freja 300.</t>
  </si>
  <si>
    <t>ODEN AT.</t>
  </si>
  <si>
    <t>EGIL.</t>
  </si>
  <si>
    <t>Se pueden causar daños y perjuicios al cliente.</t>
  </si>
  <si>
    <t>Afecta la confiabilidad de los resultados, la eficiencia de los procesos y la rentabilidad.</t>
  </si>
  <si>
    <t>La probabilidad de falla del equipo es baja, el operador del equipo debe tener suficiente entrenamiento en el manejo del equipo.</t>
  </si>
  <si>
    <t>Tensión: se inyecta tensión para verificar la respuesta de un equipo.</t>
  </si>
  <si>
    <t>Omicron 256 Omicron 356</t>
  </si>
  <si>
    <t>Corriente: se inyecta corriente para verificar la respuesta de un equipo.</t>
  </si>
  <si>
    <t>Potencia: Se mide la potencia de las pérdidas en el aislamiento de un equipo.</t>
  </si>
  <si>
    <t>DELTA 4110</t>
  </si>
  <si>
    <t>Corriente: se miden corrientes de fuga en el aislamiento de un equipo.</t>
  </si>
  <si>
    <t>Factor de potencia: se miden el FP que caracteriza el aislamiento de un equipo.</t>
  </si>
  <si>
    <t>Capacitancia: se mide la capacitancia del aislamiento de un equipo.</t>
  </si>
  <si>
    <t>Inductancia: se mide la inductancia durante el diagnóstico del aislamiento de un transformador.</t>
  </si>
  <si>
    <t>Resistencia: se mide la resistencia de aislamiento o del devanado de un equipo.</t>
  </si>
  <si>
    <t>S1 1052.</t>
  </si>
  <si>
    <t>MIT 520.</t>
  </si>
  <si>
    <t>Megatest 5000.</t>
  </si>
  <si>
    <t>DLRO10X</t>
  </si>
  <si>
    <t>Energía: se simulan magnitudes de corriente y tensión a la espera de respuesta de un medidor.</t>
  </si>
  <si>
    <t>Temperatura: se realiza medición de temperatura  para referencias ambientales.</t>
  </si>
  <si>
    <t>Termohigrometro.</t>
  </si>
  <si>
    <t>Humedad relativa: se realiza medición de HR para referencias ambientales.</t>
  </si>
  <si>
    <t>Relación de transformación y polaridad: se verifica la correcta operación de transformadores de potencia, protección y medida.</t>
  </si>
  <si>
    <t>AEMC 8500.</t>
  </si>
  <si>
    <t>CT Analyzer.</t>
  </si>
  <si>
    <t>EZCT</t>
  </si>
  <si>
    <r>
      <t>Prestación del servicio</t>
    </r>
    <r>
      <rPr>
        <sz val="8"/>
        <color theme="1"/>
        <rFont val="Arial"/>
        <family val="2"/>
      </rPr>
      <t> </t>
    </r>
  </si>
  <si>
    <t>Resistencia de puesta a tierra, inyecta corriente conocida y se mide una tensión para calcular dicha resistencia</t>
  </si>
  <si>
    <t>Metrel MI2088</t>
  </si>
  <si>
    <t>Megger</t>
  </si>
  <si>
    <t>AEMC</t>
  </si>
  <si>
    <t>perdida de eficiencia del proceso</t>
  </si>
  <si>
    <t>por falla del equipo o por manejo</t>
  </si>
  <si>
    <t>Tensiones y corrientes, se miden para calcular los demás parámetros eléctricos como potencias, desbalances armónicos</t>
  </si>
  <si>
    <t>Dranetz Power visa</t>
  </si>
  <si>
    <t>Power Guia</t>
  </si>
  <si>
    <t>PX5</t>
  </si>
  <si>
    <t>Perdida de eficiencia del proceso</t>
  </si>
  <si>
    <t>por factores externos en sitio de trabajo</t>
  </si>
  <si>
    <t>Resistividad térmica del terreno</t>
  </si>
  <si>
    <t>Decagon Devide KD2 - PRO</t>
  </si>
  <si>
    <t>Baja probabilidad de causar daño al cliente</t>
  </si>
  <si>
    <t>Genera impacto leve en él proceso</t>
  </si>
  <si>
    <t>Genera impacto muy bajo en la medición</t>
  </si>
  <si>
    <t>Gestión integral HSEQ</t>
  </si>
  <si>
    <t>Manejo de los residuos solidos</t>
  </si>
  <si>
    <t>Medición de los residuos sólidos que se entregan para disposición final</t>
  </si>
  <si>
    <t>Balanza</t>
  </si>
  <si>
    <t>No  causan  daños, ni perjuicios  directos al cliente.</t>
  </si>
  <si>
    <t xml:space="preserve">Afecta el desempeño de la organización y su responsabilidad social </t>
  </si>
  <si>
    <t xml:space="preserve">La probabilidad de falla del equipo es baja, </t>
  </si>
  <si>
    <t>Medición de las condiciones de iluminación en los puestos de trabajo</t>
  </si>
  <si>
    <t>Luxómetro</t>
  </si>
  <si>
    <t>Afecta el desempeño del personal  y del proceso</t>
  </si>
  <si>
    <t>Gestión de Recursos humanos</t>
  </si>
  <si>
    <t>Gestión Financiera</t>
  </si>
  <si>
    <t>Gestión de Recursos Físicos</t>
  </si>
  <si>
    <t>Almacenamiento de los equipos de medición</t>
  </si>
  <si>
    <t>Las condiciones de humedad y temperatura</t>
  </si>
  <si>
    <t>Termohigrometro</t>
  </si>
  <si>
    <t>Afecta la confiabilidad de otros procesos en la organización y la rentabilidad.</t>
  </si>
  <si>
    <t>Gestión de información</t>
  </si>
  <si>
    <t>Gestión de compra</t>
  </si>
  <si>
    <t>PAC</t>
  </si>
  <si>
    <t>Actividades de los programas de SST</t>
  </si>
  <si>
    <t>Medición de las condiciones de la atmósfera</t>
  </si>
  <si>
    <t>Medidor de Atmósferas</t>
  </si>
  <si>
    <t>Prueba de Impedancia de baterías</t>
  </si>
  <si>
    <t>BITE 3</t>
  </si>
  <si>
    <t>Afecta la confiabilidad de los resultados, la eficiencia de los procesos y la rentabilida</t>
  </si>
  <si>
    <t>Probabilidad de falla en la medición por causa del equipo es moderada</t>
  </si>
  <si>
    <t>La falla en la medición no tiene impacto en el medio ambiente o no aplica por que no se utiliza equipo de medición.</t>
  </si>
  <si>
    <t>La falla en la medición no tiene impacto en la SST o no aplica por que no se utiliza equipo de medición</t>
  </si>
  <si>
    <t>Metrel MI3290</t>
  </si>
  <si>
    <t>Metrel MI3295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</si>
</sst>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3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D39" sqref="D39"/>
    </sheetView>
  </sheetViews>
  <sheetFormatPr baseColWidth="10" defaultRowHeight="15" x14ac:dyDescent="0.25"/>
  <cols>
    <col min="1" max="1" width="15.28515625" customWidth="1"/>
    <col min="3" max="3" width="15.28515625" customWidth="1"/>
    <col min="4" max="4" width="13.7109375" customWidth="1"/>
    <col min="16" max="16" width="16" customWidth="1"/>
  </cols>
  <sheetData>
    <row r="2" spans="1:17" ht="18.75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4" spans="1:17" x14ac:dyDescent="0.25">
      <c r="A4" s="19" t="s">
        <v>1</v>
      </c>
      <c r="B4" s="19" t="s">
        <v>2</v>
      </c>
      <c r="C4" s="19" t="s">
        <v>3</v>
      </c>
      <c r="D4" s="16" t="s">
        <v>4</v>
      </c>
      <c r="E4" s="16" t="s">
        <v>5</v>
      </c>
      <c r="F4" s="16"/>
      <c r="G4" s="16" t="s">
        <v>8</v>
      </c>
      <c r="H4" s="16"/>
      <c r="I4" s="16" t="s">
        <v>9</v>
      </c>
      <c r="J4" s="16"/>
      <c r="K4" s="16" t="s">
        <v>10</v>
      </c>
      <c r="L4" s="16"/>
      <c r="M4" s="16" t="s">
        <v>11</v>
      </c>
      <c r="N4" s="16"/>
      <c r="O4" s="16" t="s">
        <v>12</v>
      </c>
      <c r="P4" s="16" t="s">
        <v>13</v>
      </c>
      <c r="Q4" s="1"/>
    </row>
    <row r="5" spans="1:17" x14ac:dyDescent="0.25">
      <c r="A5" s="19"/>
      <c r="B5" s="19"/>
      <c r="C5" s="19"/>
      <c r="D5" s="16"/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  <c r="K5" s="4" t="s">
        <v>6</v>
      </c>
      <c r="L5" s="4" t="s">
        <v>7</v>
      </c>
      <c r="M5" s="4" t="s">
        <v>6</v>
      </c>
      <c r="N5" s="4" t="s">
        <v>7</v>
      </c>
      <c r="O5" s="16"/>
      <c r="P5" s="16"/>
      <c r="Q5" s="1"/>
    </row>
    <row r="6" spans="1:17" ht="33.75" x14ac:dyDescent="0.25">
      <c r="A6" s="5" t="s">
        <v>14</v>
      </c>
      <c r="B6" s="5" t="s">
        <v>15</v>
      </c>
      <c r="C6" s="5" t="s">
        <v>16</v>
      </c>
      <c r="D6" s="5" t="s">
        <v>17</v>
      </c>
      <c r="E6" s="6"/>
      <c r="F6" s="6">
        <v>1</v>
      </c>
      <c r="G6" s="6"/>
      <c r="H6" s="6">
        <v>1</v>
      </c>
      <c r="I6" s="6"/>
      <c r="J6" s="7">
        <v>1</v>
      </c>
      <c r="K6" s="12"/>
      <c r="L6" s="12"/>
      <c r="M6" s="12"/>
      <c r="N6" s="12"/>
      <c r="O6" s="12"/>
      <c r="P6" s="3"/>
    </row>
    <row r="7" spans="1:17" ht="33.75" x14ac:dyDescent="0.25">
      <c r="A7" s="5" t="s">
        <v>18</v>
      </c>
      <c r="B7" s="5" t="s">
        <v>17</v>
      </c>
      <c r="C7" s="5" t="s">
        <v>16</v>
      </c>
      <c r="D7" s="5" t="s">
        <v>17</v>
      </c>
      <c r="E7" s="6"/>
      <c r="F7" s="6">
        <v>1</v>
      </c>
      <c r="G7" s="6"/>
      <c r="H7" s="6">
        <v>1</v>
      </c>
      <c r="I7" s="6"/>
      <c r="J7" s="7">
        <v>1</v>
      </c>
      <c r="K7" s="12"/>
      <c r="L7" s="12"/>
      <c r="M7" s="12"/>
      <c r="N7" s="12"/>
      <c r="O7" s="12"/>
      <c r="P7" s="3"/>
    </row>
    <row r="8" spans="1:17" ht="33.75" x14ac:dyDescent="0.25">
      <c r="A8" s="5" t="s">
        <v>19</v>
      </c>
      <c r="B8" s="5" t="s">
        <v>17</v>
      </c>
      <c r="C8" s="5" t="s">
        <v>16</v>
      </c>
      <c r="D8" s="5" t="s">
        <v>17</v>
      </c>
      <c r="E8" s="6"/>
      <c r="F8" s="6">
        <v>1</v>
      </c>
      <c r="G8" s="6"/>
      <c r="H8" s="6">
        <v>1</v>
      </c>
      <c r="I8" s="6"/>
      <c r="J8" s="7">
        <v>1</v>
      </c>
      <c r="K8" s="12"/>
      <c r="L8" s="12"/>
      <c r="M8" s="12"/>
      <c r="N8" s="12"/>
      <c r="O8" s="12"/>
      <c r="P8" s="3"/>
    </row>
    <row r="9" spans="1:17" ht="25.5" customHeight="1" x14ac:dyDescent="0.25">
      <c r="A9" s="17" t="s">
        <v>20</v>
      </c>
      <c r="B9" s="18" t="s">
        <v>89</v>
      </c>
      <c r="C9" s="17" t="s">
        <v>21</v>
      </c>
      <c r="D9" s="5" t="s">
        <v>22</v>
      </c>
      <c r="E9" s="17" t="s">
        <v>27</v>
      </c>
      <c r="F9" s="18">
        <v>5</v>
      </c>
      <c r="G9" s="17" t="s">
        <v>28</v>
      </c>
      <c r="H9" s="18">
        <v>4</v>
      </c>
      <c r="I9" s="17" t="s">
        <v>29</v>
      </c>
      <c r="J9" s="18">
        <v>4</v>
      </c>
      <c r="K9" s="22"/>
      <c r="L9" s="22">
        <v>1</v>
      </c>
      <c r="M9" s="22"/>
      <c r="N9" s="22">
        <v>1</v>
      </c>
      <c r="O9" s="22">
        <f>F9*H9*J9*L9*N9</f>
        <v>80</v>
      </c>
      <c r="P9" s="23"/>
    </row>
    <row r="10" spans="1:17" x14ac:dyDescent="0.25">
      <c r="A10" s="17"/>
      <c r="B10" s="18"/>
      <c r="C10" s="17"/>
      <c r="D10" s="5" t="s">
        <v>23</v>
      </c>
      <c r="E10" s="17"/>
      <c r="F10" s="18"/>
      <c r="G10" s="17"/>
      <c r="H10" s="18"/>
      <c r="I10" s="17"/>
      <c r="J10" s="18"/>
      <c r="K10" s="22"/>
      <c r="L10" s="22"/>
      <c r="M10" s="22"/>
      <c r="N10" s="22"/>
      <c r="O10" s="22"/>
      <c r="P10" s="23"/>
    </row>
    <row r="11" spans="1:17" x14ac:dyDescent="0.25">
      <c r="A11" s="17"/>
      <c r="B11" s="18"/>
      <c r="C11" s="17"/>
      <c r="D11" s="5" t="s">
        <v>25</v>
      </c>
      <c r="E11" s="17"/>
      <c r="F11" s="18"/>
      <c r="G11" s="17"/>
      <c r="H11" s="18"/>
      <c r="I11" s="17"/>
      <c r="J11" s="18"/>
      <c r="K11" s="22"/>
      <c r="L11" s="22"/>
      <c r="M11" s="22"/>
      <c r="N11" s="22"/>
      <c r="O11" s="22"/>
      <c r="P11" s="23"/>
    </row>
    <row r="12" spans="1:17" x14ac:dyDescent="0.25">
      <c r="A12" s="17"/>
      <c r="B12" s="18"/>
      <c r="C12" s="17"/>
      <c r="D12" s="5" t="s">
        <v>26</v>
      </c>
      <c r="E12" s="17"/>
      <c r="F12" s="18"/>
      <c r="G12" s="17"/>
      <c r="H12" s="18"/>
      <c r="I12" s="17"/>
      <c r="J12" s="18"/>
      <c r="K12" s="22"/>
      <c r="L12" s="22"/>
      <c r="M12" s="22"/>
      <c r="N12" s="22"/>
      <c r="O12" s="22"/>
      <c r="P12" s="23"/>
    </row>
    <row r="13" spans="1:17" ht="85.5" customHeight="1" x14ac:dyDescent="0.25">
      <c r="A13" s="17"/>
      <c r="B13" s="18"/>
      <c r="C13" s="21" t="s">
        <v>30</v>
      </c>
      <c r="D13" s="8" t="s">
        <v>31</v>
      </c>
      <c r="E13" s="21" t="s">
        <v>27</v>
      </c>
      <c r="F13" s="20">
        <v>5</v>
      </c>
      <c r="G13" s="21" t="s">
        <v>28</v>
      </c>
      <c r="H13" s="20">
        <v>4</v>
      </c>
      <c r="I13" s="21" t="s">
        <v>29</v>
      </c>
      <c r="J13" s="20">
        <v>4</v>
      </c>
      <c r="K13" s="20"/>
      <c r="L13" s="20">
        <v>1</v>
      </c>
      <c r="M13" s="20"/>
      <c r="N13" s="20">
        <v>1</v>
      </c>
      <c r="O13" s="24">
        <f>F13*H13*J13*L13*N13</f>
        <v>80</v>
      </c>
      <c r="P13" s="20"/>
    </row>
    <row r="14" spans="1:17" x14ac:dyDescent="0.25">
      <c r="A14" s="17"/>
      <c r="B14" s="18"/>
      <c r="C14" s="21"/>
      <c r="D14" s="8" t="s">
        <v>24</v>
      </c>
      <c r="E14" s="21"/>
      <c r="F14" s="20"/>
      <c r="G14" s="21"/>
      <c r="H14" s="20"/>
      <c r="I14" s="21"/>
      <c r="J14" s="20"/>
      <c r="K14" s="20"/>
      <c r="L14" s="20"/>
      <c r="M14" s="20"/>
      <c r="N14" s="20"/>
      <c r="O14" s="25"/>
      <c r="P14" s="20"/>
    </row>
    <row r="15" spans="1:17" ht="40.5" customHeight="1" x14ac:dyDescent="0.25">
      <c r="A15" s="17"/>
      <c r="B15" s="18"/>
      <c r="C15" s="21" t="s">
        <v>32</v>
      </c>
      <c r="D15" s="8" t="s">
        <v>22</v>
      </c>
      <c r="E15" s="21" t="s">
        <v>27</v>
      </c>
      <c r="F15" s="20">
        <v>5</v>
      </c>
      <c r="G15" s="21" t="s">
        <v>28</v>
      </c>
      <c r="H15" s="20">
        <v>4</v>
      </c>
      <c r="I15" s="21" t="s">
        <v>29</v>
      </c>
      <c r="J15" s="20">
        <v>4</v>
      </c>
      <c r="K15" s="20"/>
      <c r="L15" s="20">
        <v>1</v>
      </c>
      <c r="M15" s="20"/>
      <c r="N15" s="20">
        <v>1</v>
      </c>
      <c r="O15" s="20">
        <v>80</v>
      </c>
      <c r="P15" s="20"/>
    </row>
    <row r="16" spans="1:17" x14ac:dyDescent="0.25">
      <c r="A16" s="17"/>
      <c r="B16" s="18"/>
      <c r="C16" s="21"/>
      <c r="D16" s="8" t="s">
        <v>23</v>
      </c>
      <c r="E16" s="21"/>
      <c r="F16" s="20"/>
      <c r="G16" s="21"/>
      <c r="H16" s="20"/>
      <c r="I16" s="21"/>
      <c r="J16" s="20"/>
      <c r="K16" s="20"/>
      <c r="L16" s="20"/>
      <c r="M16" s="20"/>
      <c r="N16" s="20"/>
      <c r="O16" s="20"/>
      <c r="P16" s="20"/>
    </row>
    <row r="17" spans="1:16" x14ac:dyDescent="0.25">
      <c r="A17" s="17"/>
      <c r="B17" s="18"/>
      <c r="C17" s="21"/>
      <c r="D17" s="8" t="s">
        <v>25</v>
      </c>
      <c r="E17" s="21"/>
      <c r="F17" s="20"/>
      <c r="G17" s="21"/>
      <c r="H17" s="20"/>
      <c r="I17" s="21"/>
      <c r="J17" s="20"/>
      <c r="K17" s="20"/>
      <c r="L17" s="20"/>
      <c r="M17" s="20"/>
      <c r="N17" s="20"/>
      <c r="O17" s="20"/>
      <c r="P17" s="20"/>
    </row>
    <row r="18" spans="1:16" ht="112.5" x14ac:dyDescent="0.25">
      <c r="A18" s="17"/>
      <c r="B18" s="18"/>
      <c r="C18" s="5" t="s">
        <v>33</v>
      </c>
      <c r="D18" s="5" t="s">
        <v>34</v>
      </c>
      <c r="E18" s="5" t="s">
        <v>27</v>
      </c>
      <c r="F18" s="6">
        <v>5</v>
      </c>
      <c r="G18" s="5" t="s">
        <v>28</v>
      </c>
      <c r="H18" s="6">
        <v>4</v>
      </c>
      <c r="I18" s="5" t="s">
        <v>29</v>
      </c>
      <c r="J18" s="7">
        <v>4</v>
      </c>
      <c r="K18" s="12"/>
      <c r="L18" s="12">
        <v>1</v>
      </c>
      <c r="M18" s="12"/>
      <c r="N18" s="12">
        <v>1</v>
      </c>
      <c r="O18" s="12">
        <f>F18*H18*J18*L18*N18</f>
        <v>80</v>
      </c>
      <c r="P18" s="3"/>
    </row>
    <row r="19" spans="1:16" ht="112.5" x14ac:dyDescent="0.25">
      <c r="A19" s="17"/>
      <c r="B19" s="18"/>
      <c r="C19" s="5" t="s">
        <v>35</v>
      </c>
      <c r="D19" s="6" t="s">
        <v>34</v>
      </c>
      <c r="E19" s="5" t="s">
        <v>27</v>
      </c>
      <c r="F19" s="6">
        <v>5</v>
      </c>
      <c r="G19" s="5" t="s">
        <v>28</v>
      </c>
      <c r="H19" s="6">
        <v>4</v>
      </c>
      <c r="I19" s="5" t="s">
        <v>29</v>
      </c>
      <c r="J19" s="7">
        <v>4</v>
      </c>
      <c r="K19" s="12"/>
      <c r="L19" s="12">
        <v>1</v>
      </c>
      <c r="M19" s="12"/>
      <c r="N19" s="12">
        <v>1</v>
      </c>
      <c r="O19" s="12">
        <f>F19*H19*J19*L19*N19</f>
        <v>80</v>
      </c>
      <c r="P19" s="3"/>
    </row>
    <row r="20" spans="1:16" ht="112.5" x14ac:dyDescent="0.25">
      <c r="A20" s="17"/>
      <c r="B20" s="18"/>
      <c r="C20" s="5" t="s">
        <v>36</v>
      </c>
      <c r="D20" s="6" t="s">
        <v>34</v>
      </c>
      <c r="E20" s="5" t="s">
        <v>27</v>
      </c>
      <c r="F20" s="6">
        <v>5</v>
      </c>
      <c r="G20" s="5" t="s">
        <v>28</v>
      </c>
      <c r="H20" s="6">
        <v>4</v>
      </c>
      <c r="I20" s="5" t="s">
        <v>29</v>
      </c>
      <c r="J20" s="7">
        <v>4</v>
      </c>
      <c r="K20" s="12"/>
      <c r="L20" s="12">
        <v>1</v>
      </c>
      <c r="M20" s="12"/>
      <c r="N20" s="12">
        <v>1</v>
      </c>
      <c r="O20" s="12">
        <f>F20*H20*J20*L20*N20</f>
        <v>80</v>
      </c>
      <c r="P20" s="3"/>
    </row>
    <row r="21" spans="1:16" ht="112.5" x14ac:dyDescent="0.25">
      <c r="A21" s="17"/>
      <c r="B21" s="18"/>
      <c r="C21" s="5" t="s">
        <v>37</v>
      </c>
      <c r="D21" s="6" t="s">
        <v>34</v>
      </c>
      <c r="E21" s="5" t="s">
        <v>27</v>
      </c>
      <c r="F21" s="6">
        <v>5</v>
      </c>
      <c r="G21" s="5" t="s">
        <v>28</v>
      </c>
      <c r="H21" s="6">
        <v>4</v>
      </c>
      <c r="I21" s="5" t="s">
        <v>29</v>
      </c>
      <c r="J21" s="7">
        <v>4</v>
      </c>
      <c r="K21" s="12"/>
      <c r="L21" s="12">
        <v>1</v>
      </c>
      <c r="M21" s="12"/>
      <c r="N21" s="12">
        <v>1</v>
      </c>
      <c r="O21" s="12">
        <f>F21*H21*J21*L21*N21</f>
        <v>80</v>
      </c>
      <c r="P21" s="3"/>
    </row>
    <row r="22" spans="1:16" ht="112.5" x14ac:dyDescent="0.25">
      <c r="A22" s="17"/>
      <c r="B22" s="18"/>
      <c r="C22" s="5" t="s">
        <v>38</v>
      </c>
      <c r="D22" s="6" t="s">
        <v>34</v>
      </c>
      <c r="E22" s="5" t="s">
        <v>27</v>
      </c>
      <c r="F22" s="6">
        <v>5</v>
      </c>
      <c r="G22" s="5" t="s">
        <v>28</v>
      </c>
      <c r="H22" s="6">
        <v>4</v>
      </c>
      <c r="I22" s="5" t="s">
        <v>29</v>
      </c>
      <c r="J22" s="7">
        <v>4</v>
      </c>
      <c r="K22" s="12"/>
      <c r="L22" s="12">
        <v>1</v>
      </c>
      <c r="M22" s="12"/>
      <c r="N22" s="12">
        <v>1</v>
      </c>
      <c r="O22" s="12">
        <f>F22*H22*J22*L22*N22</f>
        <v>80</v>
      </c>
      <c r="P22" s="3"/>
    </row>
    <row r="23" spans="1:16" ht="48" customHeight="1" x14ac:dyDescent="0.25">
      <c r="A23" s="17"/>
      <c r="B23" s="18"/>
      <c r="C23" s="17" t="s">
        <v>39</v>
      </c>
      <c r="D23" s="5" t="s">
        <v>40</v>
      </c>
      <c r="E23" s="17" t="s">
        <v>27</v>
      </c>
      <c r="F23" s="18">
        <v>5</v>
      </c>
      <c r="G23" s="17" t="s">
        <v>28</v>
      </c>
      <c r="H23" s="18">
        <v>4</v>
      </c>
      <c r="I23" s="17" t="s">
        <v>29</v>
      </c>
      <c r="J23" s="18">
        <v>4</v>
      </c>
      <c r="K23" s="18"/>
      <c r="L23" s="18">
        <v>1</v>
      </c>
      <c r="M23" s="18"/>
      <c r="N23" s="18">
        <v>1</v>
      </c>
      <c r="O23" s="18">
        <v>80</v>
      </c>
      <c r="P23" s="18"/>
    </row>
    <row r="24" spans="1:16" x14ac:dyDescent="0.25">
      <c r="A24" s="17"/>
      <c r="B24" s="18"/>
      <c r="C24" s="17"/>
      <c r="D24" s="5" t="s">
        <v>41</v>
      </c>
      <c r="E24" s="17"/>
      <c r="F24" s="18"/>
      <c r="G24" s="17"/>
      <c r="H24" s="18"/>
      <c r="I24" s="17"/>
      <c r="J24" s="18"/>
      <c r="K24" s="18"/>
      <c r="L24" s="18"/>
      <c r="M24" s="18"/>
      <c r="N24" s="18"/>
      <c r="O24" s="18"/>
      <c r="P24" s="18"/>
    </row>
    <row r="25" spans="1:16" x14ac:dyDescent="0.25">
      <c r="A25" s="17"/>
      <c r="B25" s="18"/>
      <c r="C25" s="17"/>
      <c r="D25" s="5" t="s">
        <v>42</v>
      </c>
      <c r="E25" s="17"/>
      <c r="F25" s="18"/>
      <c r="G25" s="17"/>
      <c r="H25" s="18"/>
      <c r="I25" s="17"/>
      <c r="J25" s="18"/>
      <c r="K25" s="18"/>
      <c r="L25" s="18"/>
      <c r="M25" s="18"/>
      <c r="N25" s="18"/>
      <c r="O25" s="18"/>
      <c r="P25" s="18"/>
    </row>
    <row r="26" spans="1:16" x14ac:dyDescent="0.25">
      <c r="A26" s="17"/>
      <c r="B26" s="18"/>
      <c r="C26" s="17"/>
      <c r="D26" s="5" t="s">
        <v>43</v>
      </c>
      <c r="E26" s="17"/>
      <c r="F26" s="18"/>
      <c r="G26" s="17"/>
      <c r="H26" s="18"/>
      <c r="I26" s="17"/>
      <c r="J26" s="18"/>
      <c r="K26" s="18"/>
      <c r="L26" s="18"/>
      <c r="M26" s="18"/>
      <c r="N26" s="18"/>
      <c r="O26" s="18"/>
      <c r="P26" s="18"/>
    </row>
    <row r="27" spans="1:16" ht="70.5" customHeight="1" x14ac:dyDescent="0.25">
      <c r="A27" s="17"/>
      <c r="B27" s="18"/>
      <c r="C27" s="17" t="s">
        <v>44</v>
      </c>
      <c r="D27" s="5" t="s">
        <v>22</v>
      </c>
      <c r="E27" s="17" t="s">
        <v>27</v>
      </c>
      <c r="F27" s="18">
        <v>5</v>
      </c>
      <c r="G27" s="17" t="s">
        <v>28</v>
      </c>
      <c r="H27" s="18">
        <v>4</v>
      </c>
      <c r="I27" s="17" t="s">
        <v>29</v>
      </c>
      <c r="J27" s="18">
        <v>4</v>
      </c>
      <c r="K27" s="18"/>
      <c r="L27" s="18">
        <v>1</v>
      </c>
      <c r="M27" s="18"/>
      <c r="N27" s="18">
        <v>1</v>
      </c>
      <c r="O27" s="27">
        <f>F27*H27*J27*L27*N27</f>
        <v>80</v>
      </c>
      <c r="P27" s="18"/>
    </row>
    <row r="28" spans="1:16" x14ac:dyDescent="0.25">
      <c r="A28" s="17"/>
      <c r="B28" s="18"/>
      <c r="C28" s="17"/>
      <c r="D28" s="5" t="s">
        <v>23</v>
      </c>
      <c r="E28" s="17"/>
      <c r="F28" s="18"/>
      <c r="G28" s="17"/>
      <c r="H28" s="18"/>
      <c r="I28" s="17"/>
      <c r="J28" s="18"/>
      <c r="K28" s="18"/>
      <c r="L28" s="18"/>
      <c r="M28" s="18"/>
      <c r="N28" s="18"/>
      <c r="O28" s="28"/>
      <c r="P28" s="18"/>
    </row>
    <row r="29" spans="1:16" x14ac:dyDescent="0.25">
      <c r="A29" s="17"/>
      <c r="B29" s="18"/>
      <c r="C29" s="17"/>
      <c r="D29" s="5" t="s">
        <v>24</v>
      </c>
      <c r="E29" s="17"/>
      <c r="F29" s="18"/>
      <c r="G29" s="17"/>
      <c r="H29" s="18"/>
      <c r="I29" s="17"/>
      <c r="J29" s="18"/>
      <c r="K29" s="18"/>
      <c r="L29" s="18"/>
      <c r="M29" s="18"/>
      <c r="N29" s="18"/>
      <c r="O29" s="29"/>
      <c r="P29" s="18"/>
    </row>
    <row r="30" spans="1:16" ht="112.5" x14ac:dyDescent="0.25">
      <c r="A30" s="17"/>
      <c r="B30" s="18"/>
      <c r="C30" s="8" t="s">
        <v>45</v>
      </c>
      <c r="D30" s="8" t="s">
        <v>46</v>
      </c>
      <c r="E30" s="8" t="s">
        <v>27</v>
      </c>
      <c r="F30" s="9">
        <v>5</v>
      </c>
      <c r="G30" s="8" t="s">
        <v>28</v>
      </c>
      <c r="H30" s="9">
        <v>4</v>
      </c>
      <c r="I30" s="8" t="s">
        <v>29</v>
      </c>
      <c r="J30" s="8">
        <v>4</v>
      </c>
      <c r="K30" s="8"/>
      <c r="L30" s="8">
        <v>2</v>
      </c>
      <c r="M30" s="8"/>
      <c r="N30" s="8">
        <v>1</v>
      </c>
      <c r="O30" s="8">
        <f>F30*H30*J30*L30*N30</f>
        <v>160</v>
      </c>
      <c r="P30" s="8"/>
    </row>
    <row r="31" spans="1:16" ht="112.5" x14ac:dyDescent="0.25">
      <c r="A31" s="17"/>
      <c r="B31" s="18"/>
      <c r="C31" s="8" t="s">
        <v>47</v>
      </c>
      <c r="D31" s="8" t="s">
        <v>46</v>
      </c>
      <c r="E31" s="8" t="s">
        <v>27</v>
      </c>
      <c r="F31" s="9">
        <v>5</v>
      </c>
      <c r="G31" s="8" t="s">
        <v>28</v>
      </c>
      <c r="H31" s="9">
        <v>4</v>
      </c>
      <c r="I31" s="8" t="s">
        <v>29</v>
      </c>
      <c r="J31" s="8">
        <v>4</v>
      </c>
      <c r="K31" s="8"/>
      <c r="L31" s="8">
        <v>2</v>
      </c>
      <c r="M31" s="8"/>
      <c r="N31" s="8">
        <v>1</v>
      </c>
      <c r="O31" s="8">
        <f>F31*H31*J31*L31*N31</f>
        <v>160</v>
      </c>
      <c r="P31" s="8"/>
    </row>
    <row r="32" spans="1:16" ht="81.75" customHeight="1" x14ac:dyDescent="0.25">
      <c r="A32" s="17"/>
      <c r="B32" s="18"/>
      <c r="C32" s="17" t="s">
        <v>48</v>
      </c>
      <c r="D32" s="5" t="s">
        <v>49</v>
      </c>
      <c r="E32" s="17" t="s">
        <v>27</v>
      </c>
      <c r="F32" s="18">
        <v>5</v>
      </c>
      <c r="G32" s="17" t="s">
        <v>28</v>
      </c>
      <c r="H32" s="18">
        <v>4</v>
      </c>
      <c r="I32" s="17" t="s">
        <v>29</v>
      </c>
      <c r="J32" s="18">
        <v>4</v>
      </c>
      <c r="K32" s="18"/>
      <c r="L32" s="18">
        <v>1</v>
      </c>
      <c r="M32" s="18"/>
      <c r="N32" s="18">
        <v>1</v>
      </c>
      <c r="O32" s="18">
        <f>F32*H32*J32*L32*N32</f>
        <v>80</v>
      </c>
      <c r="P32" s="18"/>
    </row>
    <row r="33" spans="1:16" x14ac:dyDescent="0.25">
      <c r="A33" s="17"/>
      <c r="B33" s="18"/>
      <c r="C33" s="17"/>
      <c r="D33" s="5" t="s">
        <v>50</v>
      </c>
      <c r="E33" s="17"/>
      <c r="F33" s="18"/>
      <c r="G33" s="17"/>
      <c r="H33" s="18"/>
      <c r="I33" s="17"/>
      <c r="J33" s="18"/>
      <c r="K33" s="18"/>
      <c r="L33" s="18"/>
      <c r="M33" s="18"/>
      <c r="N33" s="18"/>
      <c r="O33" s="18"/>
      <c r="P33" s="18"/>
    </row>
    <row r="34" spans="1:16" x14ac:dyDescent="0.25">
      <c r="A34" s="17"/>
      <c r="B34" s="18"/>
      <c r="C34" s="17"/>
      <c r="D34" s="5" t="s">
        <v>51</v>
      </c>
      <c r="E34" s="17"/>
      <c r="F34" s="18"/>
      <c r="G34" s="17"/>
      <c r="H34" s="18"/>
      <c r="I34" s="17"/>
      <c r="J34" s="18"/>
      <c r="K34" s="18"/>
      <c r="L34" s="18"/>
      <c r="M34" s="18"/>
      <c r="N34" s="18"/>
      <c r="O34" s="18"/>
      <c r="P34" s="18"/>
    </row>
    <row r="35" spans="1:16" ht="101.25" x14ac:dyDescent="0.25">
      <c r="A35" s="10"/>
      <c r="B35" s="11"/>
      <c r="C35" s="10" t="s">
        <v>93</v>
      </c>
      <c r="D35" s="10" t="s">
        <v>94</v>
      </c>
      <c r="E35" s="10" t="s">
        <v>27</v>
      </c>
      <c r="F35" s="11">
        <v>5</v>
      </c>
      <c r="G35" s="10" t="s">
        <v>95</v>
      </c>
      <c r="H35" s="11">
        <v>4</v>
      </c>
      <c r="I35" s="10" t="s">
        <v>96</v>
      </c>
      <c r="J35" s="14">
        <v>3</v>
      </c>
      <c r="K35" s="10" t="s">
        <v>97</v>
      </c>
      <c r="L35" s="11">
        <v>1</v>
      </c>
      <c r="M35" s="10" t="s">
        <v>98</v>
      </c>
      <c r="N35" s="11">
        <v>1</v>
      </c>
      <c r="O35" s="15">
        <f>F35*H35*J35*L35*N35</f>
        <v>60</v>
      </c>
      <c r="P35" s="11"/>
    </row>
    <row r="36" spans="1:16" ht="55.5" customHeight="1" x14ac:dyDescent="0.25">
      <c r="A36" s="17" t="s">
        <v>52</v>
      </c>
      <c r="B36" s="17" t="s">
        <v>89</v>
      </c>
      <c r="C36" s="17" t="s">
        <v>53</v>
      </c>
      <c r="D36" s="5" t="s">
        <v>54</v>
      </c>
      <c r="E36" s="17" t="s">
        <v>27</v>
      </c>
      <c r="F36" s="18">
        <v>5</v>
      </c>
      <c r="G36" s="17" t="s">
        <v>57</v>
      </c>
      <c r="H36" s="18">
        <v>4</v>
      </c>
      <c r="I36" s="17" t="s">
        <v>58</v>
      </c>
      <c r="J36" s="18">
        <v>4</v>
      </c>
      <c r="K36" s="18"/>
      <c r="L36" s="18">
        <v>1</v>
      </c>
      <c r="M36" s="18"/>
      <c r="N36" s="18">
        <v>1</v>
      </c>
      <c r="O36" s="27">
        <f>F36*H36*J36*L36*N36</f>
        <v>80</v>
      </c>
      <c r="P36" s="18"/>
    </row>
    <row r="37" spans="1:16" ht="55.5" customHeight="1" x14ac:dyDescent="0.25">
      <c r="A37" s="17"/>
      <c r="B37" s="17"/>
      <c r="C37" s="17"/>
      <c r="D37" s="13" t="s">
        <v>99</v>
      </c>
      <c r="E37" s="17"/>
      <c r="F37" s="18"/>
      <c r="G37" s="17"/>
      <c r="H37" s="18"/>
      <c r="I37" s="17"/>
      <c r="J37" s="18"/>
      <c r="K37" s="18"/>
      <c r="L37" s="18"/>
      <c r="M37" s="18"/>
      <c r="N37" s="18"/>
      <c r="O37" s="28"/>
      <c r="P37" s="18"/>
    </row>
    <row r="38" spans="1:16" ht="55.5" customHeight="1" x14ac:dyDescent="0.25">
      <c r="A38" s="17"/>
      <c r="B38" s="17"/>
      <c r="C38" s="17"/>
      <c r="D38" s="13" t="s">
        <v>100</v>
      </c>
      <c r="E38" s="17"/>
      <c r="F38" s="18"/>
      <c r="G38" s="17"/>
      <c r="H38" s="18"/>
      <c r="I38" s="17"/>
      <c r="J38" s="18"/>
      <c r="K38" s="18"/>
      <c r="L38" s="18"/>
      <c r="M38" s="18"/>
      <c r="N38" s="18"/>
      <c r="O38" s="28"/>
      <c r="P38" s="18"/>
    </row>
    <row r="39" spans="1:16" x14ac:dyDescent="0.25">
      <c r="A39" s="17"/>
      <c r="B39" s="17"/>
      <c r="C39" s="17"/>
      <c r="D39" s="5" t="s">
        <v>55</v>
      </c>
      <c r="E39" s="17"/>
      <c r="F39" s="18"/>
      <c r="G39" s="17"/>
      <c r="H39" s="18"/>
      <c r="I39" s="17"/>
      <c r="J39" s="18"/>
      <c r="K39" s="18"/>
      <c r="L39" s="18"/>
      <c r="M39" s="18"/>
      <c r="N39" s="18"/>
      <c r="O39" s="28"/>
      <c r="P39" s="18"/>
    </row>
    <row r="40" spans="1:16" x14ac:dyDescent="0.25">
      <c r="A40" s="17"/>
      <c r="B40" s="17"/>
      <c r="C40" s="17"/>
      <c r="D40" s="5" t="s">
        <v>56</v>
      </c>
      <c r="E40" s="17"/>
      <c r="F40" s="18"/>
      <c r="G40" s="17"/>
      <c r="H40" s="18"/>
      <c r="I40" s="17"/>
      <c r="J40" s="18"/>
      <c r="K40" s="18"/>
      <c r="L40" s="18"/>
      <c r="M40" s="18"/>
      <c r="N40" s="18"/>
      <c r="O40" s="29"/>
      <c r="P40" s="18"/>
    </row>
    <row r="41" spans="1:16" ht="93" customHeight="1" x14ac:dyDescent="0.25">
      <c r="A41" s="17"/>
      <c r="B41" s="17"/>
      <c r="C41" s="17" t="s">
        <v>59</v>
      </c>
      <c r="D41" s="5" t="s">
        <v>60</v>
      </c>
      <c r="E41" s="17" t="s">
        <v>27</v>
      </c>
      <c r="F41" s="18">
        <v>5</v>
      </c>
      <c r="G41" s="17" t="s">
        <v>63</v>
      </c>
      <c r="H41" s="18">
        <v>4</v>
      </c>
      <c r="I41" s="17" t="s">
        <v>64</v>
      </c>
      <c r="J41" s="18">
        <v>4</v>
      </c>
      <c r="K41" s="18"/>
      <c r="L41" s="18">
        <v>1</v>
      </c>
      <c r="M41" s="18"/>
      <c r="N41" s="18">
        <v>1</v>
      </c>
      <c r="O41" s="27">
        <f>F41*H41*J41*L41*N41</f>
        <v>80</v>
      </c>
      <c r="P41" s="18"/>
    </row>
    <row r="42" spans="1:16" x14ac:dyDescent="0.25">
      <c r="A42" s="17"/>
      <c r="B42" s="17"/>
      <c r="C42" s="17"/>
      <c r="D42" s="5" t="s">
        <v>61</v>
      </c>
      <c r="E42" s="17"/>
      <c r="F42" s="18"/>
      <c r="G42" s="17"/>
      <c r="H42" s="18"/>
      <c r="I42" s="17"/>
      <c r="J42" s="18"/>
      <c r="K42" s="18"/>
      <c r="L42" s="18"/>
      <c r="M42" s="18"/>
      <c r="N42" s="18"/>
      <c r="O42" s="28"/>
      <c r="P42" s="18"/>
    </row>
    <row r="43" spans="1:16" x14ac:dyDescent="0.25">
      <c r="A43" s="17"/>
      <c r="B43" s="17"/>
      <c r="C43" s="17"/>
      <c r="D43" s="5" t="s">
        <v>62</v>
      </c>
      <c r="E43" s="17"/>
      <c r="F43" s="18"/>
      <c r="G43" s="17"/>
      <c r="H43" s="18"/>
      <c r="I43" s="17"/>
      <c r="J43" s="18"/>
      <c r="K43" s="18"/>
      <c r="L43" s="18"/>
      <c r="M43" s="18"/>
      <c r="N43" s="18"/>
      <c r="O43" s="29"/>
      <c r="P43" s="18"/>
    </row>
    <row r="44" spans="1:16" ht="45" x14ac:dyDescent="0.25">
      <c r="A44" s="17"/>
      <c r="B44" s="17"/>
      <c r="C44" s="5" t="s">
        <v>65</v>
      </c>
      <c r="D44" s="8" t="s">
        <v>66</v>
      </c>
      <c r="E44" s="5" t="s">
        <v>67</v>
      </c>
      <c r="F44" s="6">
        <v>5</v>
      </c>
      <c r="G44" s="5" t="s">
        <v>68</v>
      </c>
      <c r="H44" s="6">
        <v>4</v>
      </c>
      <c r="I44" s="5" t="s">
        <v>69</v>
      </c>
      <c r="J44" s="7">
        <v>4</v>
      </c>
      <c r="K44" s="12"/>
      <c r="L44" s="12">
        <v>1</v>
      </c>
      <c r="M44" s="12"/>
      <c r="N44" s="12">
        <v>1</v>
      </c>
      <c r="O44" s="8">
        <f>F44*H44*J44*L44*N44</f>
        <v>80</v>
      </c>
      <c r="P44" s="3"/>
    </row>
    <row r="45" spans="1:16" ht="67.5" x14ac:dyDescent="0.25">
      <c r="A45" s="17" t="s">
        <v>70</v>
      </c>
      <c r="B45" s="5" t="s">
        <v>71</v>
      </c>
      <c r="C45" s="5" t="s">
        <v>72</v>
      </c>
      <c r="D45" s="6" t="s">
        <v>73</v>
      </c>
      <c r="E45" s="5" t="s">
        <v>74</v>
      </c>
      <c r="F45" s="6">
        <v>3</v>
      </c>
      <c r="G45" s="5" t="s">
        <v>75</v>
      </c>
      <c r="H45" s="6">
        <v>3</v>
      </c>
      <c r="I45" s="5" t="s">
        <v>76</v>
      </c>
      <c r="J45" s="7">
        <v>3</v>
      </c>
      <c r="K45" s="12"/>
      <c r="L45" s="12">
        <v>3</v>
      </c>
      <c r="M45" s="12"/>
      <c r="N45" s="12">
        <v>2</v>
      </c>
      <c r="O45" s="8">
        <f t="shared" ref="O45:O47" si="0">F45*H45*J45*L45*N45</f>
        <v>162</v>
      </c>
      <c r="P45" s="3"/>
    </row>
    <row r="46" spans="1:16" ht="56.25" x14ac:dyDescent="0.25">
      <c r="A46" s="17"/>
      <c r="B46" s="17" t="s">
        <v>90</v>
      </c>
      <c r="C46" s="5" t="s">
        <v>77</v>
      </c>
      <c r="D46" s="6" t="s">
        <v>78</v>
      </c>
      <c r="E46" s="5" t="s">
        <v>74</v>
      </c>
      <c r="F46" s="6">
        <v>3</v>
      </c>
      <c r="G46" s="5" t="s">
        <v>79</v>
      </c>
      <c r="H46" s="6">
        <v>3</v>
      </c>
      <c r="I46" s="5" t="s">
        <v>76</v>
      </c>
      <c r="J46" s="7">
        <v>4</v>
      </c>
      <c r="K46" s="12"/>
      <c r="L46" s="12">
        <v>3</v>
      </c>
      <c r="M46" s="12"/>
      <c r="N46" s="12">
        <v>3</v>
      </c>
      <c r="O46" s="8">
        <f t="shared" si="0"/>
        <v>324</v>
      </c>
      <c r="P46" s="3"/>
    </row>
    <row r="47" spans="1:16" ht="56.25" x14ac:dyDescent="0.25">
      <c r="A47" s="17"/>
      <c r="B47" s="17"/>
      <c r="C47" s="5" t="s">
        <v>91</v>
      </c>
      <c r="D47" s="10" t="s">
        <v>92</v>
      </c>
      <c r="E47" s="5" t="s">
        <v>74</v>
      </c>
      <c r="F47" s="6">
        <v>3</v>
      </c>
      <c r="G47" s="5" t="s">
        <v>79</v>
      </c>
      <c r="H47" s="6">
        <v>3</v>
      </c>
      <c r="I47" s="5" t="s">
        <v>76</v>
      </c>
      <c r="J47" s="7">
        <v>2</v>
      </c>
      <c r="K47" s="12"/>
      <c r="L47" s="12">
        <v>2</v>
      </c>
      <c r="M47" s="12"/>
      <c r="N47" s="12">
        <v>3</v>
      </c>
      <c r="O47" s="8">
        <f t="shared" si="0"/>
        <v>108</v>
      </c>
      <c r="P47" s="3"/>
    </row>
    <row r="48" spans="1:16" ht="33.75" x14ac:dyDescent="0.25">
      <c r="A48" s="5" t="s">
        <v>80</v>
      </c>
      <c r="B48" s="5" t="s">
        <v>17</v>
      </c>
      <c r="C48" s="5" t="s">
        <v>16</v>
      </c>
      <c r="D48" s="5" t="s">
        <v>17</v>
      </c>
      <c r="E48" s="6"/>
      <c r="F48" s="6"/>
      <c r="G48" s="6"/>
      <c r="H48" s="6"/>
      <c r="I48" s="6"/>
      <c r="J48" s="7"/>
      <c r="K48" s="12"/>
      <c r="L48" s="12"/>
      <c r="M48" s="12"/>
      <c r="N48" s="12"/>
      <c r="O48" s="12"/>
      <c r="P48" s="3"/>
    </row>
    <row r="49" spans="1:16" ht="33.75" x14ac:dyDescent="0.25">
      <c r="A49" s="5" t="s">
        <v>81</v>
      </c>
      <c r="B49" s="5" t="s">
        <v>17</v>
      </c>
      <c r="C49" s="5" t="s">
        <v>16</v>
      </c>
      <c r="D49" s="5" t="s">
        <v>17</v>
      </c>
      <c r="E49" s="6"/>
      <c r="F49" s="6"/>
      <c r="G49" s="6"/>
      <c r="H49" s="6"/>
      <c r="I49" s="6"/>
      <c r="J49" s="7"/>
      <c r="K49" s="12"/>
      <c r="L49" s="12"/>
      <c r="M49" s="12"/>
      <c r="N49" s="12"/>
      <c r="O49" s="12"/>
      <c r="P49" s="3"/>
    </row>
    <row r="50" spans="1:16" ht="112.5" x14ac:dyDescent="0.25">
      <c r="A50" s="5" t="s">
        <v>82</v>
      </c>
      <c r="B50" s="5" t="s">
        <v>83</v>
      </c>
      <c r="C50" s="5" t="s">
        <v>84</v>
      </c>
      <c r="D50" s="6" t="s">
        <v>85</v>
      </c>
      <c r="E50" s="5" t="s">
        <v>27</v>
      </c>
      <c r="F50" s="6">
        <v>3</v>
      </c>
      <c r="G50" s="5" t="s">
        <v>86</v>
      </c>
      <c r="H50" s="6">
        <v>4</v>
      </c>
      <c r="I50" s="5" t="s">
        <v>29</v>
      </c>
      <c r="J50" s="7">
        <v>3</v>
      </c>
      <c r="K50" s="12"/>
      <c r="L50" s="12">
        <v>3</v>
      </c>
      <c r="M50" s="12"/>
      <c r="N50" s="12">
        <v>1</v>
      </c>
      <c r="O50" s="8">
        <f t="shared" ref="O50" si="1">F50*H50*J50*L50*N50</f>
        <v>108</v>
      </c>
      <c r="P50" s="3"/>
    </row>
    <row r="51" spans="1:16" ht="33.75" x14ac:dyDescent="0.25">
      <c r="A51" s="5" t="s">
        <v>87</v>
      </c>
      <c r="B51" s="5" t="s">
        <v>17</v>
      </c>
      <c r="C51" s="5" t="s">
        <v>16</v>
      </c>
      <c r="D51" s="5" t="s">
        <v>17</v>
      </c>
      <c r="E51" s="6"/>
      <c r="F51" s="6">
        <v>1</v>
      </c>
      <c r="G51" s="6"/>
      <c r="H51" s="6">
        <v>1</v>
      </c>
      <c r="I51" s="6"/>
      <c r="J51" s="7">
        <v>1</v>
      </c>
      <c r="K51" s="12"/>
      <c r="L51" s="12"/>
      <c r="M51" s="12"/>
      <c r="N51" s="12"/>
      <c r="O51" s="12"/>
      <c r="P51" s="3"/>
    </row>
    <row r="52" spans="1:16" ht="33.75" x14ac:dyDescent="0.25">
      <c r="A52" s="5" t="s">
        <v>88</v>
      </c>
      <c r="B52" s="5" t="s">
        <v>17</v>
      </c>
      <c r="C52" s="5" t="s">
        <v>16</v>
      </c>
      <c r="D52" s="5" t="s">
        <v>17</v>
      </c>
      <c r="E52" s="6"/>
      <c r="F52" s="6">
        <v>1</v>
      </c>
      <c r="G52" s="6"/>
      <c r="H52" s="6">
        <v>1</v>
      </c>
      <c r="I52" s="6"/>
      <c r="J52" s="7">
        <v>1</v>
      </c>
      <c r="K52" s="12"/>
      <c r="L52" s="12"/>
      <c r="M52" s="12"/>
      <c r="N52" s="12"/>
      <c r="O52" s="12"/>
      <c r="P52" s="3"/>
    </row>
    <row r="53" spans="1:16" x14ac:dyDescent="0.25">
      <c r="A53" s="2"/>
    </row>
  </sheetData>
  <mergeCells count="122">
    <mergeCell ref="A2:P2"/>
    <mergeCell ref="N36:N40"/>
    <mergeCell ref="O36:O40"/>
    <mergeCell ref="P36:P40"/>
    <mergeCell ref="K41:K43"/>
    <mergeCell ref="L41:L43"/>
    <mergeCell ref="M41:M43"/>
    <mergeCell ref="N41:N43"/>
    <mergeCell ref="O41:O43"/>
    <mergeCell ref="P41:P43"/>
    <mergeCell ref="P32:P34"/>
    <mergeCell ref="K36:K40"/>
    <mergeCell ref="L36:L40"/>
    <mergeCell ref="M36:M40"/>
    <mergeCell ref="L27:L29"/>
    <mergeCell ref="M27:M29"/>
    <mergeCell ref="N27:N29"/>
    <mergeCell ref="O27:O29"/>
    <mergeCell ref="P27:P29"/>
    <mergeCell ref="K32:K34"/>
    <mergeCell ref="L32:L34"/>
    <mergeCell ref="M32:M34"/>
    <mergeCell ref="N32:N34"/>
    <mergeCell ref="O32:O34"/>
    <mergeCell ref="N15:N17"/>
    <mergeCell ref="O15:O17"/>
    <mergeCell ref="P15:P17"/>
    <mergeCell ref="K23:K26"/>
    <mergeCell ref="L23:L26"/>
    <mergeCell ref="M23:M26"/>
    <mergeCell ref="N23:N26"/>
    <mergeCell ref="O23:O26"/>
    <mergeCell ref="P23:P26"/>
    <mergeCell ref="N9:N12"/>
    <mergeCell ref="O9:O12"/>
    <mergeCell ref="P9:P12"/>
    <mergeCell ref="K13:K14"/>
    <mergeCell ref="L13:L14"/>
    <mergeCell ref="M13:M14"/>
    <mergeCell ref="N13:N14"/>
    <mergeCell ref="O13:O14"/>
    <mergeCell ref="P13:P14"/>
    <mergeCell ref="J41:J43"/>
    <mergeCell ref="A45:A47"/>
    <mergeCell ref="B46:B47"/>
    <mergeCell ref="K9:K12"/>
    <mergeCell ref="L9:L12"/>
    <mergeCell ref="M9:M12"/>
    <mergeCell ref="K15:K17"/>
    <mergeCell ref="L15:L17"/>
    <mergeCell ref="M15:M17"/>
    <mergeCell ref="K27:K29"/>
    <mergeCell ref="C41:C43"/>
    <mergeCell ref="E41:E43"/>
    <mergeCell ref="F41:F43"/>
    <mergeCell ref="G41:G43"/>
    <mergeCell ref="H41:H43"/>
    <mergeCell ref="I41:I43"/>
    <mergeCell ref="J32:J34"/>
    <mergeCell ref="A36:A44"/>
    <mergeCell ref="B36:B44"/>
    <mergeCell ref="C36:C40"/>
    <mergeCell ref="E36:E40"/>
    <mergeCell ref="F36:F40"/>
    <mergeCell ref="G36:G40"/>
    <mergeCell ref="H36:H40"/>
    <mergeCell ref="I36:I40"/>
    <mergeCell ref="J36:J40"/>
    <mergeCell ref="C32:C34"/>
    <mergeCell ref="E32:E34"/>
    <mergeCell ref="F32:F34"/>
    <mergeCell ref="G32:G34"/>
    <mergeCell ref="H32:H34"/>
    <mergeCell ref="I32:I34"/>
    <mergeCell ref="J23:J26"/>
    <mergeCell ref="C27:C29"/>
    <mergeCell ref="E27:E29"/>
    <mergeCell ref="F27:F29"/>
    <mergeCell ref="G27:G29"/>
    <mergeCell ref="H27:H29"/>
    <mergeCell ref="I27:I29"/>
    <mergeCell ref="J27:J29"/>
    <mergeCell ref="C23:C26"/>
    <mergeCell ref="E23:E26"/>
    <mergeCell ref="F23:F26"/>
    <mergeCell ref="G23:G26"/>
    <mergeCell ref="H23:H26"/>
    <mergeCell ref="I23:I26"/>
    <mergeCell ref="G9:G12"/>
    <mergeCell ref="H9:H12"/>
    <mergeCell ref="I9:I12"/>
    <mergeCell ref="J9:J12"/>
    <mergeCell ref="C13:C14"/>
    <mergeCell ref="E13:E14"/>
    <mergeCell ref="F13:F14"/>
    <mergeCell ref="G13:G14"/>
    <mergeCell ref="H13:H14"/>
    <mergeCell ref="I13:I14"/>
    <mergeCell ref="I4:J4"/>
    <mergeCell ref="K4:L4"/>
    <mergeCell ref="M4:N4"/>
    <mergeCell ref="O4:O5"/>
    <mergeCell ref="P4:P5"/>
    <mergeCell ref="A9:A34"/>
    <mergeCell ref="B9:B34"/>
    <mergeCell ref="C9:C12"/>
    <mergeCell ref="E9:E12"/>
    <mergeCell ref="F9:F12"/>
    <mergeCell ref="A4:A5"/>
    <mergeCell ref="B4:B5"/>
    <mergeCell ref="C4:C5"/>
    <mergeCell ref="D4:D5"/>
    <mergeCell ref="E4:F4"/>
    <mergeCell ref="G4:H4"/>
    <mergeCell ref="J13:J14"/>
    <mergeCell ref="C15:C17"/>
    <mergeCell ref="E15:E17"/>
    <mergeCell ref="F15:F17"/>
    <mergeCell ref="G15:G17"/>
    <mergeCell ref="H15:H17"/>
    <mergeCell ref="I15:I17"/>
    <mergeCell ref="J15:J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Afme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Adolfo Lenis Gil</dc:creator>
  <cp:lastModifiedBy>angelly.mondragon</cp:lastModifiedBy>
  <dcterms:created xsi:type="dcterms:W3CDTF">2015-05-28T14:40:50Z</dcterms:created>
  <dcterms:modified xsi:type="dcterms:W3CDTF">2021-05-10T15:32:51Z</dcterms:modified>
</cp:coreProperties>
</file>